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pipe.ru\data\General Business\Procurement Department\Гильванов\4768-OD (МЕДС для КТК-К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<sst xmlns="http://schemas.openxmlformats.org/spreadsheetml/2006/main" count="728" uniqueCount="578">
  <si>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</si>
  <si>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</si>
  <si>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</si>
  <si>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4768-OD Закупка оборудования производства MEDC для СОПГ КТК-К / Purchase № 4768-OD Purchase of equipment manufactured by MEDC for F&amp;G CPC-K</t>
  </si>
  <si>
    <t>Компания-участница/Bidder:</t>
  </si>
  <si>
    <t>17.09.21 15:24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</si>
  <si>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</si>
  <si>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</si>
  <si>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</si>
  <si>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</si>
  <si>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</si>
  <si>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</si>
  <si>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</si>
  <si>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</si>
  <si>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</si>
  <si>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</si>
  <si>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</si>
  <si>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</si>
  <si>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</si>
  <si>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</si>
  <si>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</si>
  <si>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</si>
  <si>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</si>
  <si>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1082356</t>
  </si>
  <si>
    <t>36472</t>
  </si>
  <si>
    <t>EAST</t>
  </si>
  <si>
    <t>Оповещатель световой, ""Пожар"", 1Ex d IIC T5/T6 Gb, красная линза, 24В DC, 0,393А, IP67, -55°С…+70°С, 1 Кабельный ввод М25 / Light alarm, "Fire", 1Ex d IIC T5 / T6 Gb, red lens, 24V DC, 0.393A, IP67, -55 ° C ... + 70 ° C, 1 Cable entry M25</t>
  </si>
  <si>
    <t>SM87HXBSG024RY2BYNR</t>
  </si>
  <si>
    <t>шт./EA</t>
  </si>
  <si>
    <t/>
  </si>
  <si>
    <t>ATYRAU</t>
  </si>
  <si>
    <t>3643</t>
  </si>
  <si>
    <t>EA</t>
  </si>
  <si>
    <t>29</t>
  </si>
  <si>
    <t>29D</t>
  </si>
  <si>
    <t>MEDC</t>
  </si>
  <si>
    <t>1093822</t>
  </si>
  <si>
    <t>Оповещатель звуковой "Пожар", 1Ex d IIC T4/T5/T6 Gb, 125±3дБ, 24В DC, 329мА, IP67, -55°С…+70°С, 1 ввод М20 / Sound alarm "Fire", 1Ex d IIC T4/T5/T6 Gb, 125±3dB, 24В DC, 329mА, IP67, -55°С…+70°С, 1 entry M20</t>
  </si>
  <si>
    <t>1082359</t>
  </si>
  <si>
    <t>Оповещатель световой, ""Газ"", 1Ex d IIC T5/T6 Gb, синяя линза, 24В DC, 0,393А, IP67, -55°С…+70°С, 1 Кабельный ввод М25 справа / Light alarm, "Gas", 1Ex d IIC T5 / T6 Gb, blue lens, 24V DC, 0.393A, IP67, -55 ° C ... + 70 ° C, 1 M25 cable entry on the right</t>
  </si>
  <si>
    <t>SM87HXBSG024BY2RYNR</t>
  </si>
  <si>
    <t>1093915</t>
  </si>
  <si>
    <t>Оповещатель звуковой "Газ", 1Ex d IIC T4/T5/T6 Gb, 125±3дБ, 24В DC, 329мА, IP67, -55°С…+70°С, 1 ввод М20 / Sound alarm "Gas", 1Ex d IIC T4/T5/T6 Gb, 125±3dB, 24V DC, 329mА, IP67, -55°С…+70°С, 1 entry M20</t>
  </si>
  <si>
    <t>1093916</t>
  </si>
  <si>
    <t>Оповещатель звуковой "H2S", 1Ex d IIC T4/T5/T6 Gb, 125±3дБ, 24В DC, 329мА, IP67, -55°С…+70°С, 1 ввод М20 / Sound alarm "H2S", 1Ex d IIC T4/T5/T6 Gb, 125±3dB, 24V DC, 329mА, IP67, -55°С…+70°С, 1 entry M20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</si>
  <si>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</si>
  <si>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</si>
  <si>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</si>
  <si>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</si>
  <si>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</si>
  <si>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</si>
  <si>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</si>
  <si>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</si>
  <si>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</si>
  <si>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</si>
  <si>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</si>
  <si>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</si>
  <si>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</si>
  <si>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</si>
  <si>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</si>
  <si>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</si>
  <si>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</si>
  <si>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</si>
  <si>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</si>
  <si>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</si>
  <si>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</si>
  <si>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</si>
  <si>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</si>
  <si>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</si>
  <si>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</si>
  <si>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</si>
  <si>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</si>
  <si>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</si>
  <si>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</si>
  <si>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</si>
  <si>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</si>
  <si>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</si>
  <si>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</si>
  <si>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</si>
  <si>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</si>
  <si>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</si>
  <si>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</si>
  <si>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</si>
  <si>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</si>
  <si>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</si>
  <si>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</si>
  <si>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</si>
  <si>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</si>
  <si>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</si>
  <si>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</si>
  <si>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</si>
  <si>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</si>
  <si>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</si>
  <si>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</si>
  <si>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</si>
  <si>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</si>
  <si>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</si>
  <si>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</si>
  <si>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</si>
  <si>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</si>
  <si>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</si>
  <si>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</si>
  <si>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</si>
  <si>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</si>
  <si>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</si>
  <si>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</si>
  <si>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</si>
  <si>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</si>
  <si>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</si>
  <si>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</si>
  <si>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</si>
  <si>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</si>
  <si>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</si>
  <si>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</si>
  <si>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</si>
  <si>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</si>
  <si>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</si>
  <si>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</si>
  <si>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</si>
  <si>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</si>
  <si>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</si>
  <si>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</si>
  <si>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</si>
  <si>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</si>
  <si>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</si>
  <si>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</si>
  <si>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</si>
  <si>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</si>
  <si>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</si>
  <si>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</si>
  <si>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</si>
  <si>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</si>
  <si>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</si>
  <si>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</si>
  <si>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</si>
  <si>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</si>
  <si>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</si>
  <si>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</si>
  <si>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</si>
  <si>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</si>
  <si>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</si>
  <si>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</si>
  <si>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</si>
  <si>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</si>
  <si>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</si>
  <si>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</si>
  <si>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</si>
  <si>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</si>
  <si>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</si>
  <si>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</si>
  <si>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</si>
  <si>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</si>
  <si>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</si>
  <si>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</si>
  <si>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</si>
  <si>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</si>
  <si>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</si>
  <si>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</si>
  <si>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</si>
  <si>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</si>
  <si>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</si>
  <si>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</si>
  <si>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</si>
  <si>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</si>
  <si>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</si>
  <si>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</si>
  <si>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</si>
  <si>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</si>
  <si>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</si>
  <si>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</si>
  <si>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</si>
  <si>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</si>
  <si>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</si>
  <si>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</si>
  <si>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</si>
  <si>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</si>
  <si>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</si>
  <si>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</si>
  <si>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</si>
  <si>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</si>
  <si>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</si>
  <si>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</si>
  <si>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</si>
  <si>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</si>
  <si>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</si>
  <si>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</si>
  <si>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</si>
  <si>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</si>
  <si>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</si>
  <si>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</si>
  <si>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</si>
  <si>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</si>
  <si>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</si>
  <si>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</si>
  <si>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</si>
  <si>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</si>
  <si>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</si>
  <si>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</si>
  <si>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</si>
  <si>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</si>
  <si>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</si>
  <si>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</si>
  <si>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</si>
  <si>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</si>
  <si>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</si>
  <si>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</si>
  <si>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</si>
  <si>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</si>
  <si>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</si>
  <si>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</si>
  <si>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</si>
  <si>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</si>
  <si>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</si>
  <si>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</si>
  <si>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</si>
  <si>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</si>
  <si>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</si>
  <si>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</si>
  <si>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</si>
  <si>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</si>
  <si>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</si>
  <si>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</si>
  <si>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</si>
  <si>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</si>
  <si>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</si>
  <si>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</si>
  <si>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</si>
  <si>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</si>
  <si>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</si>
  <si>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</si>
  <si>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</si>
  <si>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</si>
  <si>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</si>
  <si>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</si>
  <si>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</si>
  <si>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</si>
  <si>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</si>
  <si>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</si>
  <si>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</si>
  <si>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</si>
  <si>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</si>
  <si>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</si>
  <si>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</si>
  <si>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</si>
  <si>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</si>
  <si>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</si>
  <si>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</si>
  <si>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</si>
  <si>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</si>
  <si>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</si>
  <si>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</si>
  <si>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</si>
  <si>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</si>
  <si>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</si>
  <si>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</si>
  <si>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</si>
  <si>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</si>
  <si>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</si>
  <si>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</si>
  <si>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</si>
  <si>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</si>
  <si>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</si>
  <si>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</si>
  <si>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</si>
  <si>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</si>
  <si>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</si>
  <si>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</si>
  <si>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</si>
  <si>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</si>
  <si>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</si>
  <si>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</si>
  <si>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</si>
  <si>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</si>
  <si>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</si>
  <si>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</si>
  <si>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</si>
  <si>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</si>
  <si>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</si>
  <si>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</si>
  <si>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</si>
  <si>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</si>
  <si>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</si>
  <si>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</si>
  <si>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</si>
  <si>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</si>
  <si>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</si>
  <si>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</si>
  <si>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</si>
  <si>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</si>
  <si>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</si>
  <si>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</si>
  <si>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</si>
  <si>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</si>
  <si>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</si>
  <si>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</si>
  <si>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</si>
  <si>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</si>
  <si>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</si>
  <si>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</si>
  <si>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</si>
  <si>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</si>
  <si>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</si>
  <si>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</si>
  <si>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</si>
  <si>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</si>
  <si>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</si>
  <si>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</si>
  <si>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</si>
  <si>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</si>
  <si>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</si>
  <si>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</si>
  <si>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</si>
  <si>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</si>
  <si>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</si>
  <si>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</si>
  <si>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</si>
  <si>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</si>
  <si>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</si>
  <si>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</si>
  <si>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</si>
  <si>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</si>
  <si>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</si>
  <si>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</si>
  <si>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</si>
  <si>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</si>
  <si>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</si>
  <si>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</si>
  <si>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</si>
  <si>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</si>
  <si>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</si>
  <si>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</si>
  <si>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</si>
  <si>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</si>
  <si>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</si>
  <si>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</si>
  <si>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</si>
  <si>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</si>
  <si>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</si>
  <si>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</si>
  <si>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</si>
  <si>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</si>
  <si>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</si>
  <si>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</si>
  <si>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</si>
  <si>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</si>
  <si>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</si>
  <si>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</si>
  <si>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</si>
  <si>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</si>
  <si>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</si>
  <si>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</si>
  <si>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</si>
  <si>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</si>
  <si>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</si>
  <si>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</si>
  <si>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</si>
  <si>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</si>
  <si>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</si>
  <si>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</si>
  <si>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</si>
  <si>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</si>
  <si>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</si>
  <si>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</si>
  <si>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</si>
  <si>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</si>
  <si>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</si>
  <si>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</si>
  <si>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</si>
  <si>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</si>
  <si>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</si>
  <si>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</si>
  <si>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</si>
  <si>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</si>
  <si>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</si>
  <si>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</si>
  <si>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</si>
  <si>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</si>
  <si>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</si>
  <si>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</si>
  <si>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</si>
  <si>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</si>
  <si>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</si>
  <si>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</si>
  <si>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</si>
  <si>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</si>
  <si>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</si>
  <si>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</si>
  <si>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</si>
  <si>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</si>
  <si>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</si>
  <si>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</si>
  <si>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</si>
  <si>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</si>
  <si>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</si>
  <si>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</si>
  <si>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</si>
  <si>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</si>
  <si>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</si>
  <si>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</si>
  <si>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</si>
  <si>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</si>
  <si>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</si>
  <si>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</si>
  <si>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</si>
  <si>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</si>
  <si>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</si>
  <si>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</si>
  <si>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</si>
  <si>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</si>
  <si>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</si>
  <si>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</si>
  <si>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</si>
  <si>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</si>
  <si>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</si>
  <si>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</si>
  <si>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</si>
  <si>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</si>
  <si>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</si>
  <si>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</si>
  <si>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</si>
  <si>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</si>
  <si>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</si>
  <si>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</si>
  <si>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</si>
  <si>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</si>
  <si>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</si>
  <si>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</si>
  <si>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</si>
  <si>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</si>
  <si>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</si>
  <si>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</si>
  <si>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</si>
  <si>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</si>
  <si>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</si>
  <si>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</si>
  <si>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</si>
  <si>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</si>
  <si>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</si>
  <si>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</si>
  <si>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</si>
  <si>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</si>
  <si>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</si>
  <si>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</si>
  <si>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</si>
  <si>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</si>
  <si>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</si>
  <si>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</si>
  <si>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</si>
  <si>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</si>
  <si>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</si>
  <si>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</si>
  <si>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</si>
  <si>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</si>
  <si>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</si>
  <si>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</si>
  <si>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</si>
  <si>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</si>
  <si>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</si>
  <si>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</si>
  <si>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</si>
  <si>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</si>
  <si>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</si>
  <si>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</si>
  <si>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</si>
  <si>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</si>
  <si>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</si>
  <si>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</si>
  <si>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</si>
  <si>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</si>
  <si>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</si>
  <si>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</si>
  <si>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</si>
  <si>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</si>
  <si>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</si>
  <si>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</si>
  <si>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</si>
  <si>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</si>
  <si>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</si>
  <si>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</si>
  <si>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</si>
  <si>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</si>
  <si>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</si>
  <si>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</si>
  <si>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</si>
  <si>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</si>
  <si>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</si>
  <si>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</si>
  <si>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</si>
  <si>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</si>
  <si>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</si>
  <si>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</si>
  <si>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</si>
  <si>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</si>
  <si>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</si>
  <si>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</si>
  <si>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</si>
  <si>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</si>
  <si>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</si>
  <si>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</si>
  <si>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</si>
  <si>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</si>
  <si>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</si>
  <si>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</si>
  <si>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</si>
  <si>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</si>
  <si>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</si>
  <si>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</si>
  <si>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</si>
  <si>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</si>
  <si>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</si>
  <si>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</si>
  <si>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</si>
  <si>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</si>
  <si>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</si>
  <si>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</si>
  <si>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</si>
  <si>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</si>
  <si>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</si>
  <si>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</si>
  <si>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</si>
  <si>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</si>
  <si>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</si>
  <si>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</si>
  <si>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</si>
  <si>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</si>
  <si>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</si>
  <si>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</si>
  <si>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</si>
  <si>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</si>
  <si>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</si>
  <si>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</si>
  <si>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</si>
  <si>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</si>
  <si>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</si>
  <si>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</si>
  <si>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</si>
  <si>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</si>
  <si>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</si>
  <si>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</si>
  <si>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</si>
  <si>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</si>
  <si>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</si>
  <si>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</si>
  <si>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</si>
  <si>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</si>
  <si>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</si>
  <si>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</si>
  <si>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</si>
  <si>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</si>
  <si>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</si>
  <si>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</si>
  <si>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</si>
  <si>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</si>
  <si>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</si>
  <si>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</si>
  <si>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</si>
  <si>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</si>
  <si>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</si>
  <si>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</si>
  <si>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</si>
  <si>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</si>
  <si>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</si>
  <si>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</si>
  <si>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</si>
  <si>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</si>
  <si>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</si>
  <si>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</si>
  <si>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</si>
  <si>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</si>
  <si>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</si>
  <si>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</si>
  <si>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</si>
  <si>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</si>
  <si>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</si>
  <si>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DB3B DGG048T1BNN 
СС-G-87.1-1-HA, 
СС-G-87.1-2-HA, 
СС-G-87.2-1-HA, 
СС-G-87.2-2-HA, 
СС-G-87.3-1-HA, 
СС-G-87.3-2-HA, 
СС-G-87.4-1-HA, 
СС-G-87.4-2-HA</t>
  </si>
  <si>
    <t>DB3B DGG048T1BNN 
CC-F4-1-HA</t>
  </si>
  <si>
    <t>DB3B DGG048T1BNR 
СС-F-2.8-1 HA</t>
  </si>
  <si>
    <t>Условия поставки: склад покупателя / 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</si>
</sst>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70" zoomScaleNormal="70" workbookViewId="0">
      <selection activeCell="A19" sqref="A19:Q1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85546875" customWidth="1"/>
    <col min="7" max="7" width="35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19.140625" customWidth="1"/>
    <col min="17" max="17" width="31.7109375" customWidth="1"/>
    <col min="18" max="24" width="10.7109375" hidden="1" customWidth="1"/>
  </cols>
  <sheetData>
    <row r="1" spans="1:24" s="11" customFormat="1" ht="20.25" x14ac:dyDescent="0.3">
      <c r="A1" s="28" t="s">
        <v>0</v>
      </c>
      <c r="B1" s="15"/>
      <c r="C1" s="15"/>
      <c r="D1" s="15"/>
    </row>
    <row r="2" spans="1:24" s="11" customFormat="1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1" customFormat="1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1" customFormat="1" ht="20.25" x14ac:dyDescent="0.3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1" customFormat="1" ht="18.75" x14ac:dyDescent="0.3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1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99" x14ac:dyDescent="0.25">
      <c r="A7" s="2">
        <v>1</v>
      </c>
      <c r="B7" s="2">
        <v>56963739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27</v>
      </c>
      <c r="H7" s="2" t="s">
        <v>28</v>
      </c>
      <c r="I7" s="2">
        <v>12</v>
      </c>
      <c r="J7" s="8">
        <v>0</v>
      </c>
      <c r="K7" s="3">
        <f>I7*ROUND(J7,2)</f>
        <v>0</v>
      </c>
      <c r="L7" s="9" t="s">
        <v>29</v>
      </c>
      <c r="M7" s="9" t="s">
        <v>29</v>
      </c>
      <c r="N7" s="9" t="s">
        <v>29</v>
      </c>
      <c r="O7" s="9" t="s">
        <v>29</v>
      </c>
      <c r="P7" s="2" t="s">
        <v>30</v>
      </c>
      <c r="Q7" s="10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99" x14ac:dyDescent="0.25">
      <c r="A8" s="2">
        <v>2</v>
      </c>
      <c r="B8" s="2">
        <v>56963740</v>
      </c>
      <c r="C8" s="2" t="s">
        <v>36</v>
      </c>
      <c r="D8" s="2" t="s">
        <v>24</v>
      </c>
      <c r="E8" s="2" t="s">
        <v>25</v>
      </c>
      <c r="F8" s="7" t="s">
        <v>37</v>
      </c>
      <c r="G8" s="2" t="s">
        <v>576</v>
      </c>
      <c r="H8" s="2" t="s">
        <v>28</v>
      </c>
      <c r="I8" s="2">
        <v>13</v>
      </c>
      <c r="J8" s="8">
        <v>0</v>
      </c>
      <c r="K8" s="3">
        <f>I8*ROUND(J8,2)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2" t="s">
        <v>30</v>
      </c>
      <c r="Q8" s="10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34</v>
      </c>
      <c r="X8" s="4" t="s">
        <v>35</v>
      </c>
    </row>
    <row r="9" spans="1:24" ht="99" x14ac:dyDescent="0.25">
      <c r="A9" s="2">
        <v>3</v>
      </c>
      <c r="B9" s="2">
        <v>56963744</v>
      </c>
      <c r="C9" s="2" t="s">
        <v>38</v>
      </c>
      <c r="D9" s="2" t="s">
        <v>24</v>
      </c>
      <c r="E9" s="2" t="s">
        <v>25</v>
      </c>
      <c r="F9" s="7" t="s">
        <v>39</v>
      </c>
      <c r="G9" s="2" t="s">
        <v>40</v>
      </c>
      <c r="H9" s="2" t="s">
        <v>28</v>
      </c>
      <c r="I9" s="2">
        <v>10</v>
      </c>
      <c r="J9" s="8">
        <v>0</v>
      </c>
      <c r="K9" s="3">
        <f>I9*ROUND(J9,2)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2" t="s">
        <v>30</v>
      </c>
      <c r="Q9" s="10" t="s">
        <v>29</v>
      </c>
      <c r="R9" s="4" t="s">
        <v>38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34</v>
      </c>
      <c r="X9" s="4" t="s">
        <v>35</v>
      </c>
    </row>
    <row r="10" spans="1:24" ht="148.5" x14ac:dyDescent="0.25">
      <c r="A10" s="2">
        <v>4</v>
      </c>
      <c r="B10" s="2">
        <v>56963745</v>
      </c>
      <c r="C10" s="2" t="s">
        <v>41</v>
      </c>
      <c r="D10" s="2" t="s">
        <v>24</v>
      </c>
      <c r="E10" s="2" t="s">
        <v>25</v>
      </c>
      <c r="F10" s="7" t="s">
        <v>42</v>
      </c>
      <c r="G10" s="2" t="s">
        <v>574</v>
      </c>
      <c r="H10" s="2" t="s">
        <v>28</v>
      </c>
      <c r="I10" s="2">
        <v>8</v>
      </c>
      <c r="J10" s="8">
        <v>0</v>
      </c>
      <c r="K10" s="3">
        <f>I10*ROUND(J10,2)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2" t="s">
        <v>30</v>
      </c>
      <c r="Q10" s="10" t="s">
        <v>29</v>
      </c>
      <c r="R10" s="4" t="s">
        <v>41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34</v>
      </c>
      <c r="X10" s="4" t="s">
        <v>35</v>
      </c>
    </row>
    <row r="11" spans="1:24" ht="99" x14ac:dyDescent="0.25">
      <c r="A11" s="2">
        <v>5</v>
      </c>
      <c r="B11" s="2">
        <v>56963746</v>
      </c>
      <c r="C11" s="2" t="s">
        <v>43</v>
      </c>
      <c r="D11" s="2" t="s">
        <v>24</v>
      </c>
      <c r="E11" s="2" t="s">
        <v>25</v>
      </c>
      <c r="F11" s="7" t="s">
        <v>44</v>
      </c>
      <c r="G11" s="2" t="s">
        <v>575</v>
      </c>
      <c r="H11" s="2" t="s">
        <v>28</v>
      </c>
      <c r="I11" s="2">
        <v>1</v>
      </c>
      <c r="J11" s="8">
        <v>0</v>
      </c>
      <c r="K11" s="3">
        <f>I11*ROUND(J11,2)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2" t="s">
        <v>30</v>
      </c>
      <c r="Q11" s="10" t="s">
        <v>29</v>
      </c>
      <c r="R11" s="4" t="s">
        <v>43</v>
      </c>
      <c r="S11" s="4" t="s">
        <v>31</v>
      </c>
      <c r="T11" s="4">
        <v>5</v>
      </c>
      <c r="U11" s="4" t="s">
        <v>32</v>
      </c>
      <c r="V11" s="4" t="s">
        <v>33</v>
      </c>
      <c r="W11" s="4" t="s">
        <v>34</v>
      </c>
      <c r="X11" s="4" t="s">
        <v>35</v>
      </c>
    </row>
    <row r="12" spans="1:24" ht="20.25" x14ac:dyDescent="0.3">
      <c r="A12" s="23" t="s">
        <v>45</v>
      </c>
      <c r="B12" s="24" t="s">
        <v>29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6">
        <f>SUBTOTAL(109,K7:K11)</f>
        <v>0</v>
      </c>
      <c r="L12" s="5" t="s">
        <v>29</v>
      </c>
      <c r="M12" s="5" t="s">
        <v>29</v>
      </c>
      <c r="N12" s="5" t="s">
        <v>29</v>
      </c>
      <c r="O12" s="5" t="s">
        <v>29</v>
      </c>
      <c r="P12" s="5" t="s">
        <v>29</v>
      </c>
      <c r="Q12" s="5" t="s">
        <v>29</v>
      </c>
    </row>
    <row r="13" spans="1:24" s="11" customFormat="1" x14ac:dyDescent="0.2"/>
    <row r="14" spans="1:24" s="11" customFormat="1" ht="18.75" x14ac:dyDescent="0.3">
      <c r="A14" s="25" t="s">
        <v>46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s="11" customFormat="1" ht="16.5" x14ac:dyDescent="0.25">
      <c r="A15" s="26" t="s">
        <v>30</v>
      </c>
      <c r="B15" s="27" t="s">
        <v>29</v>
      </c>
      <c r="C15" s="27" t="s">
        <v>29</v>
      </c>
      <c r="D15" s="27" t="s">
        <v>29</v>
      </c>
      <c r="E15" s="27" t="s">
        <v>29</v>
      </c>
      <c r="F15" s="26" t="s">
        <v>47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</row>
    <row r="16" spans="1:24" s="11" customFormat="1" ht="20.25" x14ac:dyDescent="0.3">
      <c r="A16" s="21" t="s">
        <v>48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1" customFormat="1" ht="20.25" x14ac:dyDescent="0.3">
      <c r="A17" s="21" t="s">
        <v>49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1" customFormat="1" ht="45" customHeight="1" x14ac:dyDescent="0.2">
      <c r="A18" s="22" t="s">
        <v>577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1" customFormat="1" ht="20.25" x14ac:dyDescent="0.3">
      <c r="A19" s="21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1" customFormat="1" ht="45" customHeight="1" x14ac:dyDescent="0.2">
      <c r="A20" s="22" t="s">
        <v>51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1" customFormat="1" x14ac:dyDescent="0.2"/>
    <row r="22" spans="1:17" s="11" customFormat="1" ht="20.25" x14ac:dyDescent="0.3">
      <c r="A22" s="18" t="s">
        <v>29</v>
      </c>
      <c r="B22" s="19" t="s">
        <v>29</v>
      </c>
      <c r="C22" s="19" t="s">
        <v>29</v>
      </c>
      <c r="D22" s="19" t="s">
        <v>29</v>
      </c>
      <c r="E22" s="19" t="s">
        <v>29</v>
      </c>
      <c r="F22" s="19" t="s">
        <v>29</v>
      </c>
      <c r="G22" s="19" t="s">
        <v>29</v>
      </c>
      <c r="L22" s="18" t="s">
        <v>29</v>
      </c>
      <c r="M22" s="19" t="s">
        <v>29</v>
      </c>
      <c r="N22" s="19" t="s">
        <v>29</v>
      </c>
      <c r="O22" s="19" t="s">
        <v>29</v>
      </c>
      <c r="P22" s="19" t="s">
        <v>29</v>
      </c>
      <c r="Q22" s="19" t="s">
        <v>29</v>
      </c>
    </row>
    <row r="23" spans="1:17" s="11" customFormat="1" ht="20.25" x14ac:dyDescent="0.3">
      <c r="A23" s="16" t="s">
        <v>52</v>
      </c>
      <c r="B23" s="17" t="s">
        <v>29</v>
      </c>
      <c r="C23" s="17" t="s">
        <v>29</v>
      </c>
      <c r="D23" s="17" t="s">
        <v>29</v>
      </c>
      <c r="E23" s="17" t="s">
        <v>29</v>
      </c>
      <c r="F23" s="17" t="s">
        <v>29</v>
      </c>
      <c r="G23" s="17" t="s">
        <v>29</v>
      </c>
      <c r="L23" s="16" t="s">
        <v>53</v>
      </c>
      <c r="M23" s="17" t="s">
        <v>29</v>
      </c>
      <c r="N23" s="17" t="s">
        <v>29</v>
      </c>
      <c r="O23" s="17" t="s">
        <v>29</v>
      </c>
      <c r="P23" s="17" t="s">
        <v>29</v>
      </c>
      <c r="Q23" s="17" t="s">
        <v>29</v>
      </c>
    </row>
    <row r="24" spans="1:17" s="11" customFormat="1" x14ac:dyDescent="0.2"/>
    <row r="25" spans="1:17" s="11" customFormat="1" ht="20.25" x14ac:dyDescent="0.3">
      <c r="A25" s="12" t="s">
        <v>29</v>
      </c>
      <c r="B25" s="12" t="s">
        <v>29</v>
      </c>
      <c r="C25" s="12" t="s">
        <v>29</v>
      </c>
      <c r="D25" s="12" t="s">
        <v>29</v>
      </c>
      <c r="E25" s="12" t="s">
        <v>29</v>
      </c>
      <c r="F25" s="12" t="s">
        <v>29</v>
      </c>
      <c r="G25" s="12" t="s">
        <v>29</v>
      </c>
      <c r="L25" s="18" t="s">
        <v>29</v>
      </c>
      <c r="M25" s="19" t="s">
        <v>29</v>
      </c>
      <c r="N25" s="19" t="s">
        <v>29</v>
      </c>
      <c r="O25" s="19" t="s">
        <v>29</v>
      </c>
      <c r="P25" s="19" t="s">
        <v>29</v>
      </c>
      <c r="Q25" s="19" t="s">
        <v>29</v>
      </c>
    </row>
    <row r="26" spans="1:17" s="11" customFormat="1" ht="20.25" x14ac:dyDescent="0.3">
      <c r="A26" s="13" t="s">
        <v>29</v>
      </c>
      <c r="B26" s="12" t="s">
        <v>29</v>
      </c>
      <c r="C26" s="12" t="s">
        <v>29</v>
      </c>
      <c r="D26" s="12" t="s">
        <v>29</v>
      </c>
      <c r="E26" s="12" t="s">
        <v>29</v>
      </c>
      <c r="F26" s="12" t="s">
        <v>29</v>
      </c>
      <c r="G26" s="12" t="s">
        <v>29</v>
      </c>
      <c r="L26" s="16" t="s">
        <v>54</v>
      </c>
      <c r="M26" s="17" t="s">
        <v>29</v>
      </c>
      <c r="N26" s="17" t="s">
        <v>29</v>
      </c>
      <c r="O26" s="17" t="s">
        <v>29</v>
      </c>
      <c r="P26" s="17" t="s">
        <v>29</v>
      </c>
      <c r="Q26" s="17" t="s">
        <v>29</v>
      </c>
    </row>
    <row r="27" spans="1:17" s="11" customFormat="1" x14ac:dyDescent="0.2"/>
    <row r="28" spans="1:17" s="11" customFormat="1" ht="18.75" x14ac:dyDescent="0.3">
      <c r="B28" s="20" t="s">
        <v>55</v>
      </c>
      <c r="C28" s="15"/>
      <c r="D28" s="15"/>
    </row>
    <row r="29" spans="1:17" s="11" customFormat="1" ht="45" customHeight="1" x14ac:dyDescent="0.2">
      <c r="A29" s="14" t="s">
        <v>56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1" customFormat="1" ht="45" customHeight="1" x14ac:dyDescent="0.2">
      <c r="A30" s="14" t="s">
        <v>57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1" customFormat="1" ht="45" customHeight="1" x14ac:dyDescent="0.2">
      <c r="A31" s="14" t="s">
        <v>58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1" customFormat="1" x14ac:dyDescent="0.2"/>
    <row r="33" s="11" customFormat="1" x14ac:dyDescent="0.2"/>
  </sheetData>
  <sheetProtection password="C579" sheet="1" objects="1" scenarios="1" formatCells="0" formatColumns="0" formatRows="0" sort="0" autoFilter="0" pivotTables="0"/>
  <mergeCells count="25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9:Q29"/>
    <mergeCell ref="A30:Q30"/>
    <mergeCell ref="A31:Q31"/>
    <mergeCell ref="A23:G23"/>
    <mergeCell ref="L23:Q23"/>
    <mergeCell ref="L25:Q25"/>
    <mergeCell ref="L26:Q26"/>
    <mergeCell ref="B28:D28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F5B7D4-335B-441E-854C-B6BC6A351B34}"/>
</file>

<file path=customXml/itemProps2.xml><?xml version="1.0" encoding="utf-8"?>
<ds:datastoreItem xmlns:ds="http://schemas.openxmlformats.org/officeDocument/2006/customXml" ds:itemID="{A16031E4-27A3-4309-ACD8-02D6114FFBFA}"/>
</file>

<file path=customXml/itemProps3.xml><?xml version="1.0" encoding="utf-8"?>
<ds:datastoreItem xmlns:ds="http://schemas.openxmlformats.org/officeDocument/2006/customXml" ds:itemID="{9F56FCDE-4945-4C79-B541-72B595C02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2021-09-17T12:24:53Z</dcterms:created>
  <dcterms:modified xsi:type="dcterms:W3CDTF">2021-09-17T12:33:47Z</dcterms:modified>
</cp:coreProperties>
</file>